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960" windowHeight="12600"/>
  </bookViews>
  <sheets>
    <sheet name="Sayfa1" sheetId="1" r:id="rId1"/>
    <sheet name="Sayfa2" sheetId="2" r:id="rId2"/>
    <sheet name="Sayfa3" sheetId="3" r:id="rId3"/>
  </sheets>
  <calcPr calcId="145621"/>
</workbook>
</file>

<file path=xl/calcChain.xml><?xml version="1.0" encoding="utf-8"?>
<calcChain xmlns="http://schemas.openxmlformats.org/spreadsheetml/2006/main">
  <c r="A38" i="1" l="1"/>
  <c r="A37" i="1" l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  <c r="A1" i="1"/>
</calcChain>
</file>

<file path=xl/sharedStrings.xml><?xml version="1.0" encoding="utf-8"?>
<sst xmlns="http://schemas.openxmlformats.org/spreadsheetml/2006/main" count="38" uniqueCount="38">
  <si>
    <t>FURKAN AYDIN</t>
  </si>
  <si>
    <t>ŞEYMA AKINCI</t>
  </si>
  <si>
    <t>DİDEM ERDAL</t>
  </si>
  <si>
    <t>ÇAĞLA UZUNOĞULLARI</t>
  </si>
  <si>
    <t>MERT GÖKTÜRK</t>
  </si>
  <si>
    <t>FATİH DEMİRCAN</t>
  </si>
  <si>
    <t>METİN BURAK ÖZÇELİK</t>
  </si>
  <si>
    <t>RABİA KAPICIOĞLU</t>
  </si>
  <si>
    <t>OĞUZHAN TURAN</t>
  </si>
  <si>
    <t>ALİ KÖKSAL</t>
  </si>
  <si>
    <t>AYŞE KOCABAY</t>
  </si>
  <si>
    <t>ELA NUR KONCA</t>
  </si>
  <si>
    <t>SAMET AKGÜL</t>
  </si>
  <si>
    <t>ŞEYMA DİNÇEL</t>
  </si>
  <si>
    <t>ŞEYDANUR ŞÜHEDA SAĞLAM</t>
  </si>
  <si>
    <t>HAYRİYE TAŞCI</t>
  </si>
  <si>
    <t>MÜNİR AHMET ÖZTÜRK</t>
  </si>
  <si>
    <t>AHMET DANIŞ KESKİN</t>
  </si>
  <si>
    <t>EMRE BAŞTAN</t>
  </si>
  <si>
    <t>ŞULE GÜRBÜZTÜRK</t>
  </si>
  <si>
    <t>ŞEVVAL YILDIZ</t>
  </si>
  <si>
    <t>ÜLKÜ DEMİRCİ</t>
  </si>
  <si>
    <t>EMRE ARSLAN</t>
  </si>
  <si>
    <t>BEYZANUR ŞİMŞEK</t>
  </si>
  <si>
    <t>BÜŞRA KÜÇÜK</t>
  </si>
  <si>
    <t>ŞULE EROL</t>
  </si>
  <si>
    <t>TALHA AKDENİZ</t>
  </si>
  <si>
    <t>FERDİ SÖNMEZ</t>
  </si>
  <si>
    <t>TUNAHAN ABUZAROĞLU</t>
  </si>
  <si>
    <t>ERHAN YAKUPOĞLU</t>
  </si>
  <si>
    <t>ABDULBAKİ GÜLEROĞLU</t>
  </si>
  <si>
    <t>ÖZGE İLKEM TÜRİTCİOĞLU</t>
  </si>
  <si>
    <t>RABİA YETER</t>
  </si>
  <si>
    <t>RÜMEYSA BARAN</t>
  </si>
  <si>
    <t>BAHAR DALKILIÇ</t>
  </si>
  <si>
    <t>HAYDAR KABİNKARA</t>
  </si>
  <si>
    <t>HURİYE DOĞAN</t>
  </si>
  <si>
    <t>NURCAN SATIK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</si>
</sst>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"/>
  <sheetViews>
    <sheetView tabSelected="1" topLeftCell="A13" workbookViewId="0">
      <selection activeCell="F33" sqref="F33"/>
    </sheetView>
  </sheetViews>
  <sheetFormatPr defaultRowHeight="15" x14ac:dyDescent="0.25"/>
  <cols>
    <col min="1" max="1" width="24.140625" customWidth="1"/>
    <col min="2" max="2" width="24.5703125" customWidth="1"/>
  </cols>
  <sheetData>
    <row r="1" spans="1:2" ht="26.25" x14ac:dyDescent="0.25">
      <c r="A1" s="1" t="str">
        <f>"1403.12017"</f>
        <v>1403.12017</v>
      </c>
      <c r="B1" s="1" t="s">
        <v>0</v>
      </c>
    </row>
    <row r="2" spans="1:2" x14ac:dyDescent="0.25">
      <c r="A2" s="1" t="str">
        <f>"1403.12025"</f>
        <v>1403.12025</v>
      </c>
      <c r="B2" s="1" t="s">
        <v>1</v>
      </c>
    </row>
    <row r="3" spans="1:2" x14ac:dyDescent="0.25">
      <c r="A3" s="1" t="str">
        <f>"1403.12035"</f>
        <v>1403.12035</v>
      </c>
      <c r="B3" s="1" t="s">
        <v>2</v>
      </c>
    </row>
    <row r="4" spans="1:2" x14ac:dyDescent="0.25">
      <c r="A4" s="1" t="str">
        <f>"1403.12054"</f>
        <v>1403.12054</v>
      </c>
      <c r="B4" s="1" t="s">
        <v>3</v>
      </c>
    </row>
    <row r="5" spans="1:2" x14ac:dyDescent="0.25">
      <c r="A5" s="1" t="str">
        <f>"1403.12065"</f>
        <v>1403.12065</v>
      </c>
      <c r="B5" s="1" t="s">
        <v>4</v>
      </c>
    </row>
    <row r="6" spans="1:2" x14ac:dyDescent="0.25">
      <c r="A6" s="1" t="str">
        <f>"1403.12070"</f>
        <v>1403.12070</v>
      </c>
      <c r="B6" s="1" t="s">
        <v>5</v>
      </c>
    </row>
    <row r="7" spans="1:2" x14ac:dyDescent="0.25">
      <c r="A7" s="1" t="str">
        <f>"1403.12084"</f>
        <v>1403.12084</v>
      </c>
      <c r="B7" s="1" t="s">
        <v>6</v>
      </c>
    </row>
    <row r="8" spans="1:2" x14ac:dyDescent="0.25">
      <c r="A8" s="1" t="str">
        <f>"1518.12001"</f>
        <v>1518.12001</v>
      </c>
      <c r="B8" s="1" t="s">
        <v>7</v>
      </c>
    </row>
    <row r="9" spans="1:2" x14ac:dyDescent="0.25">
      <c r="A9" s="1" t="str">
        <f>"1518.12002"</f>
        <v>1518.12002</v>
      </c>
      <c r="B9" s="1" t="s">
        <v>8</v>
      </c>
    </row>
    <row r="10" spans="1:2" x14ac:dyDescent="0.25">
      <c r="A10" s="1" t="str">
        <f>"1518.12003"</f>
        <v>1518.12003</v>
      </c>
      <c r="B10" s="1" t="s">
        <v>9</v>
      </c>
    </row>
    <row r="11" spans="1:2" x14ac:dyDescent="0.25">
      <c r="A11" s="1" t="str">
        <f>"1518.12004"</f>
        <v>1518.12004</v>
      </c>
      <c r="B11" s="1" t="s">
        <v>10</v>
      </c>
    </row>
    <row r="12" spans="1:2" ht="26.25" x14ac:dyDescent="0.25">
      <c r="A12" s="1" t="str">
        <f>"1518.12005"</f>
        <v>1518.12005</v>
      </c>
      <c r="B12" s="1" t="s">
        <v>11</v>
      </c>
    </row>
    <row r="13" spans="1:2" x14ac:dyDescent="0.25">
      <c r="A13" s="1" t="str">
        <f>"1518.12009"</f>
        <v>1518.12009</v>
      </c>
      <c r="B13" s="1" t="s">
        <v>12</v>
      </c>
    </row>
    <row r="14" spans="1:2" x14ac:dyDescent="0.25">
      <c r="A14" s="1" t="str">
        <f>"1518.12014"</f>
        <v>1518.12014</v>
      </c>
      <c r="B14" s="1" t="s">
        <v>13</v>
      </c>
    </row>
    <row r="15" spans="1:2" x14ac:dyDescent="0.25">
      <c r="A15" s="1" t="str">
        <f>"1518.12017"</f>
        <v>1518.12017</v>
      </c>
      <c r="B15" s="1" t="s">
        <v>14</v>
      </c>
    </row>
    <row r="16" spans="1:2" x14ac:dyDescent="0.25">
      <c r="A16" s="1" t="str">
        <f>"1518.12019"</f>
        <v>1518.12019</v>
      </c>
      <c r="B16" s="1" t="s">
        <v>15</v>
      </c>
    </row>
    <row r="17" spans="1:2" x14ac:dyDescent="0.25">
      <c r="A17" s="1" t="str">
        <f>"1518.12020"</f>
        <v>1518.12020</v>
      </c>
      <c r="B17" s="1" t="s">
        <v>16</v>
      </c>
    </row>
    <row r="18" spans="1:2" x14ac:dyDescent="0.25">
      <c r="A18" s="1" t="str">
        <f>"1518.12021"</f>
        <v>1518.12021</v>
      </c>
      <c r="B18" s="1" t="s">
        <v>17</v>
      </c>
    </row>
    <row r="19" spans="1:2" x14ac:dyDescent="0.25">
      <c r="A19" s="1" t="str">
        <f>"1518.12022"</f>
        <v>1518.12022</v>
      </c>
      <c r="B19" s="1" t="s">
        <v>18</v>
      </c>
    </row>
    <row r="20" spans="1:2" x14ac:dyDescent="0.25">
      <c r="A20" s="1" t="str">
        <f>"1518.12023"</f>
        <v>1518.12023</v>
      </c>
      <c r="B20" s="1" t="s">
        <v>19</v>
      </c>
    </row>
    <row r="21" spans="1:2" x14ac:dyDescent="0.25">
      <c r="A21" s="1" t="str">
        <f>"1518.12024"</f>
        <v>1518.12024</v>
      </c>
      <c r="B21" s="1" t="s">
        <v>20</v>
      </c>
    </row>
    <row r="22" spans="1:2" x14ac:dyDescent="0.25">
      <c r="A22" s="1" t="str">
        <f>"1518.12026"</f>
        <v>1518.12026</v>
      </c>
      <c r="B22" s="1" t="s">
        <v>21</v>
      </c>
    </row>
    <row r="23" spans="1:2" ht="26.25" x14ac:dyDescent="0.25">
      <c r="A23" s="1" t="str">
        <f>"1518.12027"</f>
        <v>1518.12027</v>
      </c>
      <c r="B23" s="1" t="s">
        <v>22</v>
      </c>
    </row>
    <row r="24" spans="1:2" x14ac:dyDescent="0.25">
      <c r="A24" s="1" t="str">
        <f>"1518.12028"</f>
        <v>1518.12028</v>
      </c>
      <c r="B24" s="1" t="s">
        <v>23</v>
      </c>
    </row>
    <row r="25" spans="1:2" x14ac:dyDescent="0.25">
      <c r="A25" s="1" t="str">
        <f>"1518.12030"</f>
        <v>1518.12030</v>
      </c>
      <c r="B25" s="1" t="s">
        <v>24</v>
      </c>
    </row>
    <row r="26" spans="1:2" x14ac:dyDescent="0.25">
      <c r="A26" s="1" t="str">
        <f>"1518.12031"</f>
        <v>1518.12031</v>
      </c>
      <c r="B26" s="1" t="s">
        <v>25</v>
      </c>
    </row>
    <row r="27" spans="1:2" x14ac:dyDescent="0.25">
      <c r="A27" s="1" t="str">
        <f>"1518.12032"</f>
        <v>1518.12032</v>
      </c>
      <c r="B27" s="1" t="s">
        <v>26</v>
      </c>
    </row>
    <row r="28" spans="1:2" x14ac:dyDescent="0.25">
      <c r="A28" s="1" t="str">
        <f>"1518.12033"</f>
        <v>1518.12033</v>
      </c>
      <c r="B28" s="1" t="s">
        <v>27</v>
      </c>
    </row>
    <row r="29" spans="1:2" x14ac:dyDescent="0.25">
      <c r="A29" s="1" t="str">
        <f>"1518.12034"</f>
        <v>1518.12034</v>
      </c>
      <c r="B29" s="1" t="s">
        <v>28</v>
      </c>
    </row>
    <row r="30" spans="1:2" x14ac:dyDescent="0.25">
      <c r="A30" s="1" t="str">
        <f>"1518.12035"</f>
        <v>1518.12035</v>
      </c>
      <c r="B30" s="1" t="s">
        <v>29</v>
      </c>
    </row>
    <row r="31" spans="1:2" x14ac:dyDescent="0.25">
      <c r="A31" s="1" t="str">
        <f>"1518.12036"</f>
        <v>1518.12036</v>
      </c>
      <c r="B31" s="1" t="s">
        <v>30</v>
      </c>
    </row>
    <row r="32" spans="1:2" x14ac:dyDescent="0.25">
      <c r="A32" s="1" t="str">
        <f>"1518.12037"</f>
        <v>1518.12037</v>
      </c>
      <c r="B32" s="1" t="s">
        <v>31</v>
      </c>
    </row>
    <row r="33" spans="1:2" x14ac:dyDescent="0.25">
      <c r="A33" s="1" t="str">
        <f>"1518.12039"</f>
        <v>1518.12039</v>
      </c>
      <c r="B33" s="1" t="s">
        <v>32</v>
      </c>
    </row>
    <row r="34" spans="1:2" x14ac:dyDescent="0.25">
      <c r="A34" s="1" t="str">
        <f>"1518.12040"</f>
        <v>1518.12040</v>
      </c>
      <c r="B34" s="1" t="s">
        <v>33</v>
      </c>
    </row>
    <row r="35" spans="1:2" x14ac:dyDescent="0.25">
      <c r="A35" s="1" t="str">
        <f>"1518.12041"</f>
        <v>1518.12041</v>
      </c>
      <c r="B35" s="1" t="s">
        <v>34</v>
      </c>
    </row>
    <row r="36" spans="1:2" x14ac:dyDescent="0.25">
      <c r="A36" s="1" t="str">
        <f>"1518.12042"</f>
        <v>1518.12042</v>
      </c>
      <c r="B36" s="1" t="s">
        <v>35</v>
      </c>
    </row>
    <row r="37" spans="1:2" x14ac:dyDescent="0.25">
      <c r="A37" s="1" t="str">
        <f>"1518.12043"</f>
        <v>1518.12043</v>
      </c>
      <c r="B37" s="1" t="s">
        <v>36</v>
      </c>
    </row>
    <row r="38" spans="1:2" x14ac:dyDescent="0.25">
      <c r="A38" s="1" t="str">
        <f>"1518.12045"</f>
        <v>1518.12045</v>
      </c>
      <c r="B38" s="1" t="s">
        <v>37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>SAKARYA UNIVERSITESI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Sau</dc:creator>
  <cp:lastModifiedBy>Sau</cp:lastModifiedBy>
  <dcterms:created xsi:type="dcterms:W3CDTF">2019-02-04T08:42:16Z</dcterms:created>
  <dcterms:modified xsi:type="dcterms:W3CDTF">2019-02-04T08:43:17Z</dcterms:modified>
</cp:coreProperties>
</file>